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ko_rep\ЕЖЕМЕСЯЧНЫЕ ОТЧЁТЫ на САЙТ\май_2025\"/>
    </mc:Choice>
  </mc:AlternateContent>
  <xr:revisionPtr revIDLastSave="0" documentId="8_{B54362D7-E302-43AB-9934-350C87665F82}" xr6:coauthVersionLast="47" xr6:coauthVersionMax="47" xr10:uidLastSave="{00000000-0000-0000-0000-000000000000}"/>
  <bookViews>
    <workbookView xWindow="-120" yWindow="-120" windowWidth="29040" windowHeight="15840" activeTab="4" xr2:uid="{50B4186D-2CD3-4688-99BC-10CA9F670F17}"/>
  </bookViews>
  <sheets>
    <sheet name="01_2025" sheetId="1" r:id="rId1"/>
    <sheet name="02_2025" sheetId="2" r:id="rId2"/>
    <sheet name="03_2025" sheetId="3" r:id="rId3"/>
    <sheet name="04_2025" sheetId="4" r:id="rId4"/>
    <sheet name="05_202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5" l="1"/>
  <c r="G5" i="5"/>
  <c r="H5" i="5"/>
  <c r="L5" i="5"/>
  <c r="L5" i="4"/>
  <c r="L5" i="3"/>
  <c r="L5" i="2"/>
  <c r="L5" i="1"/>
  <c r="H5" i="1"/>
</calcChain>
</file>

<file path=xl/sharedStrings.xml><?xml version="1.0" encoding="utf-8"?>
<sst xmlns="http://schemas.openxmlformats.org/spreadsheetml/2006/main" count="95" uniqueCount="19">
  <si>
    <t>№</t>
  </si>
  <si>
    <t>Код ценной бумаги</t>
  </si>
  <si>
    <t>Количество сделок при обращении ценных бумаг</t>
  </si>
  <si>
    <t>Объем сделок при обращении ценных бумаг, тыс. руб</t>
  </si>
  <si>
    <t>Кол-во сделок при размещении ЦБ</t>
  </si>
  <si>
    <t>Объем сделок при размещении ЦБ, тыс. руб.</t>
  </si>
  <si>
    <t>В т.ч. торги</t>
  </si>
  <si>
    <t>В т.ч. репо</t>
  </si>
  <si>
    <t>В т.ч. прочие</t>
  </si>
  <si>
    <t>В т.ч. своп</t>
  </si>
  <si>
    <t>Всего сделок</t>
  </si>
  <si>
    <t>Всего объем</t>
  </si>
  <si>
    <t>ПАО "Светофор Групп"</t>
  </si>
  <si>
    <t>Итого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</si>
  <si>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01.01.2025 по 31.01.2025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</si>
  <si>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01.02.2025 по 28.02.2025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</si>
  <si>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01.03.2025 по 31.03.2025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</si>
  <si>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01.04.2025 по 30.04.2025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</si>
  <si>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01.05.2025 по 31.05.2025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</si>
</sst>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3" fillId="2" borderId="0">
      <alignment horizontal="center" vertical="center"/>
    </xf>
    <xf numFmtId="0" fontId="3" fillId="2" borderId="0">
      <alignment horizontal="center" vertical="center"/>
    </xf>
    <xf numFmtId="0" fontId="2" fillId="2" borderId="0">
      <alignment horizontal="left" vertical="center"/>
    </xf>
  </cellStyleXfs>
  <cellXfs count="17">
    <xf numFmtId="0" fontId="0" fillId="0" borderId="0" xfId="0"/>
    <xf numFmtId="0" fontId="2" fillId="2" borderId="1" xfId="2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2" fillId="0" borderId="1" xfId="2" applyFill="1" applyBorder="1" applyAlignment="1">
      <alignment horizontal="center" vertical="center" wrapText="1"/>
    </xf>
    <xf numFmtId="0" fontId="2" fillId="0" borderId="1" xfId="6" applyFill="1" applyBorder="1" applyAlignment="1">
      <alignment horizontal="left" vertical="center" wrapText="1"/>
    </xf>
    <xf numFmtId="0" fontId="2" fillId="2" borderId="1" xfId="2" applyBorder="1" applyAlignment="1">
      <alignment horizontal="center" vertical="center" wrapText="1"/>
    </xf>
    <xf numFmtId="0" fontId="2" fillId="2" borderId="1" xfId="2" applyBorder="1" applyAlignment="1">
      <alignment horizontal="center" vertical="center" wrapText="1"/>
    </xf>
    <xf numFmtId="0" fontId="2" fillId="2" borderId="1" xfId="2" applyBorder="1" applyAlignment="1">
      <alignment horizontal="center" vertical="center" wrapText="1"/>
    </xf>
    <xf numFmtId="4" fontId="0" fillId="0" borderId="0" xfId="0" applyNumberFormat="1"/>
    <xf numFmtId="0" fontId="1" fillId="2" borderId="0" xfId="1" applyAlignment="1">
      <alignment horizontal="center" vertical="center" wrapText="1"/>
    </xf>
    <xf numFmtId="0" fontId="2" fillId="2" borderId="1" xfId="2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1" xfId="3" applyBorder="1" applyAlignment="1">
      <alignment horizontal="center" vertical="center" wrapText="1"/>
    </xf>
    <xf numFmtId="0" fontId="3" fillId="2" borderId="1" xfId="4" applyBorder="1" applyAlignment="1">
      <alignment horizontal="center" vertical="center" wrapText="1"/>
    </xf>
    <xf numFmtId="0" fontId="3" fillId="2" borderId="1" xfId="5" applyBorder="1" applyAlignment="1">
      <alignment horizontal="center" vertical="center" wrapText="1"/>
    </xf>
  </cellXfs>
  <cellStyles count="7">
    <cellStyle name="S14" xfId="6" xr:uid="{718E85C1-121C-433F-9E61-EBB1EBB519BF}"/>
    <cellStyle name="S4" xfId="1" xr:uid="{A11D57E1-F7F1-4BB3-B252-EFAAD135924E}"/>
    <cellStyle name="S5" xfId="2" xr:uid="{0787198E-BB94-44CB-AFA0-5678C776FE0C}"/>
    <cellStyle name="S6" xfId="3" xr:uid="{EC0D9CF5-A578-41AC-87F6-CC3BE5F90BFE}"/>
    <cellStyle name="S7" xfId="4" xr:uid="{68AD425E-B051-4987-BAA6-97FD0EAFEBD5}"/>
    <cellStyle name="S8" xfId="5" xr:uid="{4C70CA1F-EF24-4B5C-B454-E8DBA07F4AB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A821F-AB43-4BD2-A99A-EFFB9BD750AC}">
  <dimension ref="A1:N5"/>
  <sheetViews>
    <sheetView workbookViewId="0">
      <selection activeCell="A2" sqref="A1:N1048576"/>
    </sheetView>
  </sheetViews>
  <sheetFormatPr defaultRowHeight="15" x14ac:dyDescent="0.25"/>
  <cols>
    <col min="1" max="1" width="2.5703125" bestFit="1" customWidth="1"/>
    <col min="2" max="2" width="14.5703125" bestFit="1" customWidth="1"/>
    <col min="3" max="3" width="5" bestFit="1" customWidth="1"/>
    <col min="4" max="4" width="8.5703125" bestFit="1" customWidth="1"/>
    <col min="5" max="5" width="6" bestFit="1" customWidth="1"/>
    <col min="6" max="6" width="8.42578125" bestFit="1" customWidth="1"/>
    <col min="7" max="7" width="5.42578125" bestFit="1" customWidth="1"/>
    <col min="8" max="8" width="6.5703125" bestFit="1" customWidth="1"/>
    <col min="9" max="9" width="8.5703125" bestFit="1" customWidth="1"/>
    <col min="10" max="10" width="6" bestFit="1" customWidth="1"/>
    <col min="11" max="11" width="8.42578125" bestFit="1" customWidth="1"/>
    <col min="12" max="12" width="10" bestFit="1" customWidth="1"/>
    <col min="13" max="13" width="21.140625" bestFit="1" customWidth="1"/>
    <col min="14" max="14" width="26.85546875" bestFit="1" customWidth="1"/>
  </cols>
  <sheetData>
    <row r="1" spans="1:14" ht="54" customHeight="1" x14ac:dyDescent="0.25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x14ac:dyDescent="0.25">
      <c r="A2" s="12" t="s">
        <v>0</v>
      </c>
      <c r="B2" s="12" t="s">
        <v>1</v>
      </c>
      <c r="C2" s="14" t="s">
        <v>2</v>
      </c>
      <c r="D2" s="13"/>
      <c r="E2" s="13"/>
      <c r="F2" s="13"/>
      <c r="G2" s="13"/>
      <c r="H2" s="14" t="s">
        <v>3</v>
      </c>
      <c r="I2" s="13"/>
      <c r="J2" s="13"/>
      <c r="K2" s="13"/>
      <c r="L2" s="13"/>
      <c r="M2" s="15" t="s">
        <v>4</v>
      </c>
      <c r="N2" s="16" t="s">
        <v>5</v>
      </c>
    </row>
    <row r="3" spans="1:14" ht="22.5" x14ac:dyDescent="0.25">
      <c r="A3" s="13"/>
      <c r="B3" s="13"/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11</v>
      </c>
      <c r="M3" s="13"/>
      <c r="N3" s="13"/>
    </row>
    <row r="4" spans="1:14" ht="24.75" x14ac:dyDescent="0.25">
      <c r="A4" s="2">
        <v>1</v>
      </c>
      <c r="B4" s="2" t="s">
        <v>12</v>
      </c>
      <c r="C4" s="2">
        <v>164</v>
      </c>
      <c r="D4" s="2"/>
      <c r="E4" s="2"/>
      <c r="F4" s="2"/>
      <c r="G4" s="2">
        <v>164</v>
      </c>
      <c r="H4" s="3">
        <v>164</v>
      </c>
      <c r="I4" s="3"/>
      <c r="J4" s="2"/>
      <c r="K4" s="2"/>
      <c r="L4" s="4">
        <v>217.04</v>
      </c>
      <c r="M4" s="2"/>
      <c r="N4" s="4"/>
    </row>
    <row r="5" spans="1:14" x14ac:dyDescent="0.25">
      <c r="A5" s="5"/>
      <c r="B5" s="6" t="s">
        <v>13</v>
      </c>
      <c r="C5" s="2">
        <v>164</v>
      </c>
      <c r="D5" s="2"/>
      <c r="E5" s="2"/>
      <c r="F5" s="2"/>
      <c r="G5" s="2">
        <v>164</v>
      </c>
      <c r="H5" s="3">
        <f>SUM(H4:H4)</f>
        <v>164</v>
      </c>
      <c r="I5" s="3"/>
      <c r="J5" s="2"/>
      <c r="K5" s="2"/>
      <c r="L5" s="4">
        <f>SUM(L4:L4)</f>
        <v>217.04</v>
      </c>
      <c r="M5" s="2"/>
      <c r="N5" s="4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F5F2D-C800-41C2-BF1C-BC0E4ECEC64D}">
  <dimension ref="A1:N5"/>
  <sheetViews>
    <sheetView workbookViewId="0">
      <selection sqref="A1:XFD5"/>
    </sheetView>
  </sheetViews>
  <sheetFormatPr defaultRowHeight="15" x14ac:dyDescent="0.25"/>
  <cols>
    <col min="1" max="1" width="2.5703125" bestFit="1" customWidth="1"/>
    <col min="2" max="2" width="14.5703125" bestFit="1" customWidth="1"/>
    <col min="3" max="3" width="5" bestFit="1" customWidth="1"/>
    <col min="4" max="4" width="8.5703125" bestFit="1" customWidth="1"/>
    <col min="5" max="5" width="6" bestFit="1" customWidth="1"/>
    <col min="6" max="6" width="8.42578125" bestFit="1" customWidth="1"/>
    <col min="7" max="7" width="5.42578125" bestFit="1" customWidth="1"/>
    <col min="8" max="8" width="6.5703125" bestFit="1" customWidth="1"/>
    <col min="9" max="9" width="8.5703125" bestFit="1" customWidth="1"/>
    <col min="10" max="10" width="6" bestFit="1" customWidth="1"/>
    <col min="11" max="11" width="8.42578125" bestFit="1" customWidth="1"/>
    <col min="12" max="12" width="10" bestFit="1" customWidth="1"/>
    <col min="13" max="13" width="21.140625" bestFit="1" customWidth="1"/>
    <col min="14" max="14" width="26.85546875" bestFit="1" customWidth="1"/>
  </cols>
  <sheetData>
    <row r="1" spans="1:14" ht="57" customHeight="1" x14ac:dyDescent="0.25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x14ac:dyDescent="0.25">
      <c r="A2" s="12" t="s">
        <v>0</v>
      </c>
      <c r="B2" s="12" t="s">
        <v>1</v>
      </c>
      <c r="C2" s="14" t="s">
        <v>2</v>
      </c>
      <c r="D2" s="13"/>
      <c r="E2" s="13"/>
      <c r="F2" s="13"/>
      <c r="G2" s="13"/>
      <c r="H2" s="14" t="s">
        <v>3</v>
      </c>
      <c r="I2" s="13"/>
      <c r="J2" s="13"/>
      <c r="K2" s="13"/>
      <c r="L2" s="13"/>
      <c r="M2" s="15" t="s">
        <v>4</v>
      </c>
      <c r="N2" s="16" t="s">
        <v>5</v>
      </c>
    </row>
    <row r="3" spans="1:14" ht="22.5" x14ac:dyDescent="0.25">
      <c r="A3" s="13"/>
      <c r="B3" s="13"/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11</v>
      </c>
      <c r="M3" s="13"/>
      <c r="N3" s="13"/>
    </row>
    <row r="4" spans="1:14" ht="24.75" x14ac:dyDescent="0.25">
      <c r="A4" s="2">
        <v>1</v>
      </c>
      <c r="B4" s="2" t="s">
        <v>12</v>
      </c>
      <c r="C4" s="2">
        <v>198</v>
      </c>
      <c r="D4" s="2"/>
      <c r="E4" s="2"/>
      <c r="F4" s="2"/>
      <c r="G4" s="2">
        <v>198</v>
      </c>
      <c r="H4" s="3">
        <v>198</v>
      </c>
      <c r="I4" s="3"/>
      <c r="J4" s="2"/>
      <c r="K4" s="2"/>
      <c r="L4" s="4">
        <v>265.10000000000002</v>
      </c>
      <c r="M4" s="2"/>
      <c r="N4" s="4"/>
    </row>
    <row r="5" spans="1:14" x14ac:dyDescent="0.25">
      <c r="A5" s="5"/>
      <c r="B5" s="6" t="s">
        <v>13</v>
      </c>
      <c r="C5" s="2">
        <v>198</v>
      </c>
      <c r="D5" s="2"/>
      <c r="E5" s="2"/>
      <c r="F5" s="2"/>
      <c r="G5" s="2">
        <v>198</v>
      </c>
      <c r="H5" s="3">
        <v>198</v>
      </c>
      <c r="I5" s="3"/>
      <c r="J5" s="2"/>
      <c r="K5" s="2"/>
      <c r="L5" s="4">
        <f>SUM(L4:L4)</f>
        <v>265.10000000000002</v>
      </c>
      <c r="M5" s="2"/>
      <c r="N5" s="4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A293C-A11E-4269-8A6A-12EE4E00144D}">
  <dimension ref="A1:N5"/>
  <sheetViews>
    <sheetView workbookViewId="0">
      <selection activeCell="N21" sqref="N21"/>
    </sheetView>
  </sheetViews>
  <sheetFormatPr defaultRowHeight="15" x14ac:dyDescent="0.25"/>
  <sheetData>
    <row r="1" spans="1:14" ht="57" customHeight="1" x14ac:dyDescent="0.2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x14ac:dyDescent="0.25">
      <c r="A2" s="12" t="s">
        <v>0</v>
      </c>
      <c r="B2" s="12" t="s">
        <v>1</v>
      </c>
      <c r="C2" s="14" t="s">
        <v>2</v>
      </c>
      <c r="D2" s="13"/>
      <c r="E2" s="13"/>
      <c r="F2" s="13"/>
      <c r="G2" s="13"/>
      <c r="H2" s="14" t="s">
        <v>3</v>
      </c>
      <c r="I2" s="13"/>
      <c r="J2" s="13"/>
      <c r="K2" s="13"/>
      <c r="L2" s="13"/>
      <c r="M2" s="15" t="s">
        <v>4</v>
      </c>
      <c r="N2" s="16" t="s">
        <v>5</v>
      </c>
    </row>
    <row r="3" spans="1:14" ht="22.5" x14ac:dyDescent="0.25">
      <c r="A3" s="13"/>
      <c r="B3" s="13"/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11</v>
      </c>
      <c r="M3" s="13"/>
      <c r="N3" s="13"/>
    </row>
    <row r="4" spans="1:14" ht="36.75" x14ac:dyDescent="0.25">
      <c r="A4" s="2">
        <v>1</v>
      </c>
      <c r="B4" s="2" t="s">
        <v>12</v>
      </c>
      <c r="C4" s="2">
        <v>207</v>
      </c>
      <c r="D4" s="2"/>
      <c r="E4" s="2"/>
      <c r="F4" s="2"/>
      <c r="G4" s="2">
        <v>207</v>
      </c>
      <c r="H4" s="3">
        <v>207</v>
      </c>
      <c r="I4" s="3"/>
      <c r="J4" s="2"/>
      <c r="K4" s="2"/>
      <c r="L4" s="4">
        <v>292.68</v>
      </c>
      <c r="M4" s="2"/>
      <c r="N4" s="4"/>
    </row>
    <row r="5" spans="1:14" x14ac:dyDescent="0.25">
      <c r="A5" s="5"/>
      <c r="B5" s="6" t="s">
        <v>13</v>
      </c>
      <c r="C5" s="2">
        <v>207</v>
      </c>
      <c r="D5" s="2"/>
      <c r="E5" s="2"/>
      <c r="F5" s="2"/>
      <c r="G5" s="2">
        <v>207</v>
      </c>
      <c r="H5" s="3">
        <v>207</v>
      </c>
      <c r="I5" s="3"/>
      <c r="J5" s="2"/>
      <c r="K5" s="2"/>
      <c r="L5" s="4">
        <f>SUM(L4:L4)</f>
        <v>292.68</v>
      </c>
      <c r="M5" s="2"/>
      <c r="N5" s="4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FDC6C-58BA-4BA2-86DC-AB8BD6EB63D6}">
  <dimension ref="A1:N10"/>
  <sheetViews>
    <sheetView workbookViewId="0">
      <selection sqref="A1:XFD5"/>
    </sheetView>
  </sheetViews>
  <sheetFormatPr defaultRowHeight="15" x14ac:dyDescent="0.25"/>
  <sheetData>
    <row r="1" spans="1:14" ht="57" customHeight="1" x14ac:dyDescent="0.2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x14ac:dyDescent="0.25">
      <c r="A2" s="12" t="s">
        <v>0</v>
      </c>
      <c r="B2" s="12" t="s">
        <v>1</v>
      </c>
      <c r="C2" s="14" t="s">
        <v>2</v>
      </c>
      <c r="D2" s="13"/>
      <c r="E2" s="13"/>
      <c r="F2" s="13"/>
      <c r="G2" s="13"/>
      <c r="H2" s="14" t="s">
        <v>3</v>
      </c>
      <c r="I2" s="13"/>
      <c r="J2" s="13"/>
      <c r="K2" s="13"/>
      <c r="L2" s="13"/>
      <c r="M2" s="15" t="s">
        <v>4</v>
      </c>
      <c r="N2" s="16" t="s">
        <v>5</v>
      </c>
    </row>
    <row r="3" spans="1:14" ht="22.5" x14ac:dyDescent="0.25">
      <c r="A3" s="13"/>
      <c r="B3" s="13"/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11</v>
      </c>
      <c r="M3" s="13"/>
      <c r="N3" s="13"/>
    </row>
    <row r="4" spans="1:14" ht="36.75" x14ac:dyDescent="0.25">
      <c r="A4" s="2">
        <v>1</v>
      </c>
      <c r="B4" s="2" t="s">
        <v>12</v>
      </c>
      <c r="C4" s="2">
        <v>206</v>
      </c>
      <c r="D4" s="2"/>
      <c r="E4" s="2"/>
      <c r="F4" s="2"/>
      <c r="G4" s="2">
        <v>206</v>
      </c>
      <c r="H4" s="3">
        <v>206</v>
      </c>
      <c r="I4" s="3"/>
      <c r="J4" s="2"/>
      <c r="K4" s="2"/>
      <c r="L4" s="4">
        <v>52406.81</v>
      </c>
      <c r="M4" s="2">
        <v>5</v>
      </c>
      <c r="N4" s="4">
        <v>52099.97</v>
      </c>
    </row>
    <row r="5" spans="1:14" x14ac:dyDescent="0.25">
      <c r="A5" s="5"/>
      <c r="B5" s="6" t="s">
        <v>13</v>
      </c>
      <c r="C5" s="2">
        <v>206</v>
      </c>
      <c r="D5" s="2"/>
      <c r="E5" s="2"/>
      <c r="F5" s="2"/>
      <c r="G5" s="2">
        <v>206</v>
      </c>
      <c r="H5" s="2">
        <v>206</v>
      </c>
      <c r="I5" s="3"/>
      <c r="J5" s="2"/>
      <c r="K5" s="2"/>
      <c r="L5" s="4">
        <f>SUM(L4:L4)</f>
        <v>52406.81</v>
      </c>
      <c r="M5" s="2">
        <v>5</v>
      </c>
      <c r="N5" s="4">
        <v>52099.97</v>
      </c>
    </row>
    <row r="10" spans="1:14" x14ac:dyDescent="0.25">
      <c r="L10" s="10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8EB9F-DBC1-4FA0-818B-EABFADB0484E}">
  <dimension ref="A1:N5"/>
  <sheetViews>
    <sheetView tabSelected="1" workbookViewId="0">
      <selection activeCell="C6" sqref="C6"/>
    </sheetView>
  </sheetViews>
  <sheetFormatPr defaultRowHeight="15" x14ac:dyDescent="0.25"/>
  <sheetData>
    <row r="1" spans="1:14" ht="57" customHeight="1" x14ac:dyDescent="0.2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x14ac:dyDescent="0.25">
      <c r="A2" s="12" t="s">
        <v>0</v>
      </c>
      <c r="B2" s="12" t="s">
        <v>1</v>
      </c>
      <c r="C2" s="14" t="s">
        <v>2</v>
      </c>
      <c r="D2" s="13"/>
      <c r="E2" s="13"/>
      <c r="F2" s="13"/>
      <c r="G2" s="13"/>
      <c r="H2" s="14" t="s">
        <v>3</v>
      </c>
      <c r="I2" s="13"/>
      <c r="J2" s="13"/>
      <c r="K2" s="13"/>
      <c r="L2" s="13"/>
      <c r="M2" s="15" t="s">
        <v>4</v>
      </c>
      <c r="N2" s="16" t="s">
        <v>5</v>
      </c>
    </row>
    <row r="3" spans="1:14" ht="22.5" x14ac:dyDescent="0.25">
      <c r="A3" s="13"/>
      <c r="B3" s="13"/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11</v>
      </c>
      <c r="M3" s="13"/>
      <c r="N3" s="13"/>
    </row>
    <row r="4" spans="1:14" ht="36.75" x14ac:dyDescent="0.25">
      <c r="A4" s="2">
        <v>1</v>
      </c>
      <c r="B4" s="2" t="s">
        <v>12</v>
      </c>
      <c r="C4" s="2">
        <v>161</v>
      </c>
      <c r="D4" s="2"/>
      <c r="E4" s="2"/>
      <c r="F4" s="2"/>
      <c r="G4" s="2">
        <v>161</v>
      </c>
      <c r="H4" s="3">
        <v>161</v>
      </c>
      <c r="I4" s="3"/>
      <c r="J4" s="2"/>
      <c r="K4" s="2"/>
      <c r="L4" s="4">
        <v>23.22</v>
      </c>
      <c r="M4" s="2"/>
      <c r="N4" s="4"/>
    </row>
    <row r="5" spans="1:14" x14ac:dyDescent="0.25">
      <c r="A5" s="5"/>
      <c r="B5" s="6" t="s">
        <v>13</v>
      </c>
      <c r="C5" s="2">
        <f>C4</f>
        <v>161</v>
      </c>
      <c r="D5" s="2"/>
      <c r="E5" s="2"/>
      <c r="F5" s="2"/>
      <c r="G5" s="2">
        <f>G4</f>
        <v>161</v>
      </c>
      <c r="H5" s="3">
        <f>H4</f>
        <v>161</v>
      </c>
      <c r="I5" s="3"/>
      <c r="J5" s="2"/>
      <c r="K5" s="2"/>
      <c r="L5" s="4">
        <f>SUM(L4:L4)</f>
        <v>23.22</v>
      </c>
      <c r="M5" s="2"/>
      <c r="N5" s="4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01_2025</vt:lpstr>
      <vt:lpstr>02_2025</vt:lpstr>
      <vt:lpstr>03_2025</vt:lpstr>
      <vt:lpstr>04_2025</vt:lpstr>
      <vt:lpstr>05_2025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Бубновская Елена Викторовна</dc:creator>
  <cp:lastModifiedBy>Бубновская Елена Викторовна</cp:lastModifiedBy>
  <dcterms:created xsi:type="dcterms:W3CDTF">2025-02-03T04:32:48Z</dcterms:created>
  <dcterms:modified xsi:type="dcterms:W3CDTF">2025-06-02T06:17:45Z</dcterms:modified>
</cp:coreProperties>
</file>